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onza/Desktop/Markéta dráha/"/>
    </mc:Choice>
  </mc:AlternateContent>
  <xr:revisionPtr revIDLastSave="0" documentId="13_ncr:1_{666AAE80-3EE5-1F49-AF20-E28E9A5A4C89}" xr6:coauthVersionLast="36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List1" sheetId="1" r:id="rId1"/>
    <sheet name="List2" sheetId="2" r:id="rId2"/>
    <sheet name="List3" sheetId="3" r:id="rId3"/>
  </sheets>
  <calcPr calcId="181029" iterateDelta="1E-4"/>
</workbook>
</file>

<file path=xl/calcChain.xml><?xml version="1.0" encoding="utf-8"?>
<calcChain xmlns="http://schemas.openxmlformats.org/spreadsheetml/2006/main">
  <c r="B22" i="1" l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</calcChain>
</file>

<file path=xl/sharedStrings.xml><?xml version="1.0" encoding="utf-8"?>
<sst xmlns="http://schemas.openxmlformats.org/spreadsheetml/2006/main" count="52" uniqueCount="35">
  <si>
    <t>Omnium I.</t>
  </si>
  <si>
    <t>final</t>
  </si>
  <si>
    <t>Omnium II.</t>
  </si>
  <si>
    <t>Omnium III.</t>
  </si>
  <si>
    <t>Final</t>
  </si>
  <si>
    <t>Velodrome building - first floor</t>
  </si>
  <si>
    <t>Award ceremony, first three</t>
  </si>
  <si>
    <t>approximate end of the race</t>
  </si>
  <si>
    <t>70 laps/7 sprints</t>
  </si>
  <si>
    <t>Elimination (elimination every second lap)</t>
  </si>
  <si>
    <t>Scratch 7,5 km (25 laps)</t>
  </si>
  <si>
    <t>Tempo race 7,5 km (25 laps)</t>
  </si>
  <si>
    <t>100 laps/10 sprints</t>
  </si>
  <si>
    <t>Madison M Elite</t>
  </si>
  <si>
    <t>omnium IV</t>
  </si>
  <si>
    <t>Omnium M Junior</t>
  </si>
  <si>
    <t>Scratch  M Elite</t>
  </si>
  <si>
    <t>50 laps</t>
  </si>
  <si>
    <t>Madison  W Elite</t>
  </si>
  <si>
    <t>PROGRAM: GP TUFO-V.C. Olomouckého kraje UCI CL2</t>
  </si>
  <si>
    <t>Points Race W Elite</t>
  </si>
  <si>
    <t>Points Race  M Elite+U23</t>
  </si>
  <si>
    <t>Scratch W Elite</t>
  </si>
  <si>
    <t>Award ceremony first three</t>
  </si>
  <si>
    <t>100 laps/ 10 sprints</t>
  </si>
  <si>
    <t>10km 33 laps</t>
  </si>
  <si>
    <t>Points race 70 laps/7 sprints</t>
  </si>
  <si>
    <t>Points race 70 laps/7sprints</t>
  </si>
  <si>
    <t>Break</t>
  </si>
  <si>
    <t>managers meeting 10:00</t>
  </si>
  <si>
    <t>2x25 laps</t>
  </si>
  <si>
    <t>2x55 laps/ 5 sprints</t>
  </si>
  <si>
    <t>Start of races</t>
  </si>
  <si>
    <t>Qualification</t>
  </si>
  <si>
    <t>Omnium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</si>
</sst>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B8B7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20" fontId="2" fillId="0" borderId="6" xfId="0" applyNumberFormat="1" applyFont="1" applyBorder="1"/>
    <xf numFmtId="0" fontId="2" fillId="0" borderId="7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20" fontId="2" fillId="0" borderId="1" xfId="0" applyNumberFormat="1" applyFont="1" applyBorder="1"/>
    <xf numFmtId="0" fontId="1" fillId="0" borderId="7" xfId="0" applyFont="1" applyBorder="1"/>
    <xf numFmtId="14" fontId="2" fillId="0" borderId="6" xfId="0" applyNumberFormat="1" applyFont="1" applyBorder="1"/>
    <xf numFmtId="14" fontId="2" fillId="0" borderId="7" xfId="0" applyNumberFormat="1" applyFont="1" applyBorder="1"/>
    <xf numFmtId="0" fontId="5" fillId="0" borderId="1" xfId="0" applyFont="1" applyBorder="1"/>
    <xf numFmtId="0" fontId="4" fillId="4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20" fontId="0" fillId="5" borderId="4" xfId="0" applyNumberForma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0" fillId="0" borderId="0" xfId="0" applyFill="1"/>
    <xf numFmtId="0" fontId="7" fillId="2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4" fillId="0" borderId="2" xfId="0" applyFont="1" applyFill="1" applyBorder="1"/>
    <xf numFmtId="0" fontId="4" fillId="0" borderId="1" xfId="0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8" fillId="7" borderId="12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3" fillId="4" borderId="9" xfId="0" applyFont="1" applyFill="1" applyBorder="1" applyAlignment="1"/>
    <xf numFmtId="0" fontId="3" fillId="4" borderId="10" xfId="0" applyFont="1" applyFill="1" applyBorder="1" applyAlignment="1"/>
    <xf numFmtId="0" fontId="3" fillId="4" borderId="11" xfId="0" applyFont="1" applyFill="1" applyBorder="1" applyAlignment="1"/>
    <xf numFmtId="20" fontId="0" fillId="3" borderId="2" xfId="0" applyNumberFormat="1" applyFill="1" applyBorder="1"/>
    <xf numFmtId="20" fontId="0" fillId="6" borderId="2" xfId="0" applyNumberFormat="1" applyFill="1" applyBorder="1"/>
    <xf numFmtId="20" fontId="0" fillId="2" borderId="2" xfId="0" applyNumberFormat="1" applyFill="1" applyBorder="1"/>
    <xf numFmtId="20" fontId="4" fillId="2" borderId="2" xfId="0" applyNumberFormat="1" applyFont="1" applyFill="1" applyBorder="1"/>
    <xf numFmtId="20" fontId="8" fillId="7" borderId="2" xfId="0" applyNumberFormat="1" applyFont="1" applyFill="1" applyBorder="1"/>
    <xf numFmtId="20" fontId="8" fillId="0" borderId="2" xfId="0" applyNumberFormat="1" applyFont="1" applyFill="1" applyBorder="1"/>
    <xf numFmtId="20" fontId="7" fillId="6" borderId="2" xfId="0" applyNumberFormat="1" applyFont="1" applyFill="1" applyBorder="1"/>
    <xf numFmtId="20" fontId="7" fillId="2" borderId="2" xfId="0" applyNumberFormat="1" applyFont="1" applyFill="1" applyBorder="1"/>
    <xf numFmtId="20" fontId="4" fillId="4" borderId="2" xfId="0" applyNumberFormat="1" applyFont="1" applyFill="1" applyBorder="1"/>
    <xf numFmtId="20" fontId="0" fillId="0" borderId="2" xfId="0" applyNumberFormat="1" applyBorder="1"/>
    <xf numFmtId="20" fontId="4" fillId="5" borderId="4" xfId="0" applyNumberFormat="1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5"/>
  <sheetViews>
    <sheetView tabSelected="1" topLeftCell="A3" zoomScale="110" zoomScaleNormal="110" workbookViewId="0">
      <selection activeCell="E16" sqref="E16"/>
    </sheetView>
  </sheetViews>
  <sheetFormatPr baseColWidth="10" defaultColWidth="8.83203125" defaultRowHeight="15" x14ac:dyDescent="0.2"/>
  <cols>
    <col min="1" max="1" width="6.5" customWidth="1"/>
    <col min="2" max="2" width="7.83203125" customWidth="1"/>
    <col min="3" max="3" width="30.1640625" customWidth="1"/>
    <col min="4" max="4" width="31.33203125" customWidth="1"/>
    <col min="5" max="5" width="19" customWidth="1"/>
    <col min="8" max="8" width="8.83203125" customWidth="1"/>
  </cols>
  <sheetData>
    <row r="1" spans="2:8" ht="16" thickBot="1" x14ac:dyDescent="0.25"/>
    <row r="2" spans="2:8" ht="27.5" customHeight="1" thickBot="1" x14ac:dyDescent="0.3">
      <c r="B2" s="32" t="s">
        <v>19</v>
      </c>
      <c r="C2" s="33"/>
      <c r="D2" s="33"/>
      <c r="E2" s="33"/>
      <c r="F2" s="33"/>
      <c r="G2" s="34"/>
    </row>
    <row r="3" spans="2:8" ht="36.75" customHeight="1" thickBot="1" x14ac:dyDescent="0.3">
      <c r="B3" s="14"/>
      <c r="C3" s="9" t="s">
        <v>29</v>
      </c>
      <c r="D3" s="13" t="s">
        <v>5</v>
      </c>
      <c r="E3" s="15">
        <v>44798</v>
      </c>
      <c r="F3" s="4"/>
      <c r="G3" s="5"/>
    </row>
    <row r="4" spans="2:8" ht="27.75" customHeight="1" thickBot="1" x14ac:dyDescent="0.3">
      <c r="B4" s="8">
        <v>0.5</v>
      </c>
      <c r="C4" s="9" t="s">
        <v>32</v>
      </c>
      <c r="D4" s="6"/>
      <c r="E4" s="6"/>
      <c r="F4" s="6"/>
      <c r="G4" s="7"/>
    </row>
    <row r="5" spans="2:8" ht="27.75" customHeight="1" x14ac:dyDescent="0.2">
      <c r="B5" s="35">
        <v>3.4722222222222224E-2</v>
      </c>
      <c r="C5" s="11" t="s">
        <v>21</v>
      </c>
      <c r="D5" s="11" t="s">
        <v>31</v>
      </c>
      <c r="E5" s="11" t="s">
        <v>33</v>
      </c>
      <c r="F5" s="19">
        <f>B4</f>
        <v>0.5</v>
      </c>
      <c r="G5" s="20"/>
    </row>
    <row r="6" spans="2:8" ht="28.25" customHeight="1" x14ac:dyDescent="0.2">
      <c r="B6" s="36">
        <v>1.1805555555555555E-2</v>
      </c>
      <c r="C6" s="25" t="s">
        <v>15</v>
      </c>
      <c r="D6" s="25" t="s">
        <v>10</v>
      </c>
      <c r="E6" s="25" t="s">
        <v>0</v>
      </c>
      <c r="F6" s="19">
        <f>F5+B5</f>
        <v>0.53472222222222221</v>
      </c>
      <c r="G6" s="20"/>
      <c r="H6" s="23"/>
    </row>
    <row r="7" spans="2:8" ht="28.25" customHeight="1" x14ac:dyDescent="0.2">
      <c r="B7" s="37">
        <v>2.0833333333333332E-2</v>
      </c>
      <c r="C7" s="10" t="s">
        <v>20</v>
      </c>
      <c r="D7" s="10" t="s">
        <v>8</v>
      </c>
      <c r="E7" s="10" t="s">
        <v>4</v>
      </c>
      <c r="F7" s="19">
        <f>F6+B6</f>
        <v>0.54652777777777772</v>
      </c>
      <c r="G7" s="21"/>
      <c r="H7" s="23"/>
    </row>
    <row r="8" spans="2:8" ht="28.25" customHeight="1" x14ac:dyDescent="0.2">
      <c r="B8" s="35">
        <v>2.0833333333333332E-2</v>
      </c>
      <c r="C8" s="11" t="s">
        <v>16</v>
      </c>
      <c r="D8" s="11" t="s">
        <v>30</v>
      </c>
      <c r="E8" s="11" t="s">
        <v>33</v>
      </c>
      <c r="F8" s="19">
        <f>F7+B7</f>
        <v>0.56736111111111109</v>
      </c>
      <c r="G8" s="21"/>
      <c r="H8" s="23"/>
    </row>
    <row r="9" spans="2:8" ht="28.25" customHeight="1" x14ac:dyDescent="0.2">
      <c r="B9" s="38">
        <v>6.9444444444444441E-3</v>
      </c>
      <c r="C9" s="18" t="s">
        <v>20</v>
      </c>
      <c r="D9" s="18" t="s">
        <v>23</v>
      </c>
      <c r="E9" s="10"/>
      <c r="F9" s="19">
        <f>F8+B8</f>
        <v>0.58819444444444446</v>
      </c>
      <c r="G9" s="21"/>
      <c r="H9" s="23"/>
    </row>
    <row r="10" spans="2:8" ht="28.25" customHeight="1" x14ac:dyDescent="0.2">
      <c r="B10" s="36">
        <v>1.1805555555555555E-2</v>
      </c>
      <c r="C10" s="25" t="s">
        <v>15</v>
      </c>
      <c r="D10" s="25" t="s">
        <v>11</v>
      </c>
      <c r="E10" s="25" t="s">
        <v>2</v>
      </c>
      <c r="F10" s="19">
        <f>F9+B9</f>
        <v>0.59513888888888888</v>
      </c>
      <c r="G10" s="21"/>
      <c r="H10" s="23"/>
    </row>
    <row r="11" spans="2:8" ht="28.25" customHeight="1" x14ac:dyDescent="0.2">
      <c r="B11" s="35">
        <v>2.7777777777777776E-2</v>
      </c>
      <c r="C11" s="11" t="s">
        <v>21</v>
      </c>
      <c r="D11" s="11" t="s">
        <v>24</v>
      </c>
      <c r="E11" s="11" t="s">
        <v>4</v>
      </c>
      <c r="F11" s="19">
        <f>F10+B10</f>
        <v>0.6069444444444444</v>
      </c>
      <c r="G11" s="21"/>
      <c r="H11" s="23"/>
    </row>
    <row r="12" spans="2:8" ht="28.25" customHeight="1" x14ac:dyDescent="0.2">
      <c r="B12" s="36">
        <v>1.3888888888888888E-2</v>
      </c>
      <c r="C12" s="25" t="s">
        <v>15</v>
      </c>
      <c r="D12" s="25" t="s">
        <v>9</v>
      </c>
      <c r="E12" s="25" t="s">
        <v>3</v>
      </c>
      <c r="F12" s="19">
        <f>F11+B11</f>
        <v>0.63472222222222219</v>
      </c>
      <c r="G12" s="22"/>
      <c r="H12" s="23"/>
    </row>
    <row r="13" spans="2:8" ht="28.25" customHeight="1" x14ac:dyDescent="0.2">
      <c r="B13" s="39">
        <v>1.7361111111111112E-2</v>
      </c>
      <c r="C13" s="29" t="s">
        <v>22</v>
      </c>
      <c r="D13" s="29" t="s">
        <v>25</v>
      </c>
      <c r="E13" s="10" t="s">
        <v>4</v>
      </c>
      <c r="F13" s="19">
        <f>F12+B12</f>
        <v>0.64861111111111103</v>
      </c>
      <c r="G13" s="22"/>
      <c r="H13" s="23"/>
    </row>
    <row r="14" spans="2:8" ht="28.25" customHeight="1" x14ac:dyDescent="0.2">
      <c r="B14" s="40">
        <v>2.0833333333333332E-2</v>
      </c>
      <c r="C14" s="31" t="s">
        <v>28</v>
      </c>
      <c r="D14" s="31"/>
      <c r="E14" s="31"/>
      <c r="F14" s="19">
        <f t="shared" ref="F14:F21" si="0">F13+B13</f>
        <v>0.66597222222222219</v>
      </c>
      <c r="G14" s="22"/>
      <c r="H14" s="23"/>
    </row>
    <row r="15" spans="2:8" ht="28.25" customHeight="1" x14ac:dyDescent="0.2">
      <c r="B15" s="41">
        <v>2.0833333333333332E-2</v>
      </c>
      <c r="C15" s="28" t="s">
        <v>15</v>
      </c>
      <c r="D15" s="28" t="s">
        <v>26</v>
      </c>
      <c r="E15" s="28" t="s">
        <v>34</v>
      </c>
      <c r="F15" s="19">
        <f t="shared" si="0"/>
        <v>0.68680555555555556</v>
      </c>
      <c r="G15" s="22"/>
      <c r="H15" s="23"/>
    </row>
    <row r="16" spans="2:8" ht="28.25" customHeight="1" x14ac:dyDescent="0.2">
      <c r="B16" s="35">
        <v>1.7361111111111112E-2</v>
      </c>
      <c r="C16" s="11" t="s">
        <v>16</v>
      </c>
      <c r="D16" s="11" t="s">
        <v>17</v>
      </c>
      <c r="E16" s="11" t="s">
        <v>4</v>
      </c>
      <c r="F16" s="19">
        <f t="shared" si="0"/>
        <v>0.70763888888888893</v>
      </c>
      <c r="G16" s="22"/>
      <c r="H16" s="23"/>
    </row>
    <row r="17" spans="2:8" ht="28.25" customHeight="1" x14ac:dyDescent="0.2">
      <c r="B17" s="41">
        <v>2.0833333333333332E-2</v>
      </c>
      <c r="C17" s="30" t="s">
        <v>15</v>
      </c>
      <c r="D17" s="30" t="s">
        <v>23</v>
      </c>
      <c r="E17" s="30" t="s">
        <v>4</v>
      </c>
      <c r="F17" s="19">
        <f t="shared" si="0"/>
        <v>0.72500000000000009</v>
      </c>
      <c r="G17" s="22"/>
      <c r="H17" s="23"/>
    </row>
    <row r="18" spans="2:8" ht="28.25" customHeight="1" x14ac:dyDescent="0.2">
      <c r="B18" s="42">
        <v>2.0833333333333332E-2</v>
      </c>
      <c r="C18" s="24" t="s">
        <v>18</v>
      </c>
      <c r="D18" s="24" t="s">
        <v>27</v>
      </c>
      <c r="E18" s="24" t="s">
        <v>14</v>
      </c>
      <c r="F18" s="19">
        <f t="shared" si="0"/>
        <v>0.74583333333333346</v>
      </c>
      <c r="G18" s="21"/>
      <c r="H18" s="23"/>
    </row>
    <row r="19" spans="2:8" ht="28.25" customHeight="1" x14ac:dyDescent="0.2">
      <c r="B19" s="38">
        <v>6.9444444444444441E-3</v>
      </c>
      <c r="C19" s="18" t="s">
        <v>18</v>
      </c>
      <c r="D19" s="18" t="s">
        <v>23</v>
      </c>
      <c r="E19" s="18"/>
      <c r="F19" s="19">
        <f t="shared" si="0"/>
        <v>0.76666666666666683</v>
      </c>
      <c r="G19" s="21"/>
      <c r="H19" s="23"/>
    </row>
    <row r="20" spans="2:8" ht="28.25" customHeight="1" x14ac:dyDescent="0.2">
      <c r="B20" s="35">
        <v>3.125E-2</v>
      </c>
      <c r="C20" s="11" t="s">
        <v>13</v>
      </c>
      <c r="D20" s="11" t="s">
        <v>12</v>
      </c>
      <c r="E20" s="11" t="s">
        <v>1</v>
      </c>
      <c r="F20" s="19">
        <f t="shared" si="0"/>
        <v>0.77361111111111125</v>
      </c>
      <c r="G20" s="21"/>
      <c r="H20" s="23"/>
    </row>
    <row r="21" spans="2:8" ht="28.25" customHeight="1" x14ac:dyDescent="0.2">
      <c r="B21" s="43">
        <v>6.9444444444444441E-3</v>
      </c>
      <c r="C21" s="17" t="s">
        <v>13</v>
      </c>
      <c r="D21" s="17" t="s">
        <v>6</v>
      </c>
      <c r="E21" s="17" t="s">
        <v>1</v>
      </c>
      <c r="F21" s="45">
        <f t="shared" si="0"/>
        <v>0.80486111111111125</v>
      </c>
      <c r="G21" s="22"/>
      <c r="H21" s="23"/>
    </row>
    <row r="22" spans="2:8" ht="28.25" customHeight="1" x14ac:dyDescent="0.25">
      <c r="B22" s="44">
        <f>SUM(B5:B21)</f>
        <v>0.3118055555555555</v>
      </c>
      <c r="C22" s="16" t="s">
        <v>7</v>
      </c>
      <c r="D22" s="2"/>
      <c r="E22" s="2"/>
      <c r="F22" s="12">
        <v>0.8125</v>
      </c>
      <c r="G22" s="3"/>
      <c r="H22" s="23"/>
    </row>
    <row r="23" spans="2:8" ht="28.25" customHeight="1" x14ac:dyDescent="0.2">
      <c r="B23" s="26"/>
      <c r="C23" s="27"/>
      <c r="D23" s="27"/>
      <c r="E23" s="27"/>
      <c r="F23" s="2"/>
      <c r="G23" s="3"/>
      <c r="H23" s="23"/>
    </row>
    <row r="24" spans="2:8" x14ac:dyDescent="0.2">
      <c r="H24" s="23"/>
    </row>
    <row r="25" spans="2:8" x14ac:dyDescent="0.2">
      <c r="C25" s="1"/>
      <c r="D25" s="1"/>
      <c r="E25" s="1"/>
      <c r="F25" s="1"/>
      <c r="G25" s="1"/>
      <c r="H25" s="23"/>
    </row>
  </sheetData>
  <mergeCells count="1">
    <mergeCell ref="B2:G2"/>
  </mergeCells>
  <phoneticPr fontId="6" type="noConversion"/>
  <pageMargins left="0.7" right="0.7" top="0.78740157499999996" bottom="0.78740157499999996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mrak</dc:creator>
  <cp:lastModifiedBy>Jan Velich</cp:lastModifiedBy>
  <cp:lastPrinted>2021-08-26T11:11:01Z</cp:lastPrinted>
  <dcterms:created xsi:type="dcterms:W3CDTF">2019-05-01T12:22:06Z</dcterms:created>
  <dcterms:modified xsi:type="dcterms:W3CDTF">2022-08-23T00:16:38Z</dcterms:modified>
</cp:coreProperties>
</file>